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11775" activeTab="0"/>
  </bookViews>
  <sheets>
    <sheet name="паспорт" sheetId="1" r:id="rId1"/>
  </sheets>
  <definedNames>
    <definedName name="_xlnm.Print_Area" localSheetId="0">'паспорт'!$A$1:$H$74</definedName>
  </definedNames>
  <calcPr fullCalcOnLoad="1"/>
</workbook>
</file>

<file path=xl/sharedStrings.xml><?xml version="1.0" encoding="utf-8"?>
<sst xmlns="http://schemas.openxmlformats.org/spreadsheetml/2006/main" count="128" uniqueCount="91">
  <si>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</si>
  <si>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</si>
  <si>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</si>
  <si>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</si>
  <si>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</si>
  <si>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</si>
  <si>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</si>
  <si>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</si>
  <si>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</si>
  <si>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</si>
  <si>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</si>
  <si>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</si>
  <si>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</si>
  <si>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</si>
  <si>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</si>
  <si>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</si>
  <si>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</si>
  <si>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</si>
  <si>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</si>
  <si>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</si>
  <si>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</si>
  <si>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</si>
  <si>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</si>
  <si>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</si>
  <si>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</si>
  <si>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</si>
  <si>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</si>
  <si>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</si>
  <si>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</si>
  <si>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</si>
  <si>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</si>
  <si>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</si>
  <si>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</si>
  <si>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</si>
  <si>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</si>
  <si>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</si>
  <si>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</si>
  <si>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</si>
  <si>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</si>
  <si>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</si>
  <si>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од.</t>
  </si>
  <si>
    <t>осіб</t>
  </si>
  <si>
    <t>грн</t>
  </si>
  <si>
    <t xml:space="preserve">ЗАТВЕРДЖЕНО </t>
  </si>
  <si>
    <t>бюджетної програми місцевого бюджету на 2019 рік</t>
  </si>
  <si>
    <t>Наказ Міністерства фінансів України 26 серпня 2014 року N 836 (у редакції наказу Міністерства фінансів України від                                                        29 грудня 2018 року N 1209)</t>
  </si>
  <si>
    <t>Цілі державної політики, на досягнення яких спрямована реалізація бюджетної програми</t>
  </si>
  <si>
    <t>№ з/п</t>
  </si>
  <si>
    <t xml:space="preserve">Ціль державної політики </t>
  </si>
  <si>
    <t>О.В. Таранушенко</t>
  </si>
  <si>
    <t>11.</t>
  </si>
  <si>
    <t>Придбання обладнання і предметів довгострокового користування</t>
  </si>
  <si>
    <t>Відділ освіти Чорнобаївської районної державної адміністрації</t>
  </si>
  <si>
    <t>0600000</t>
  </si>
  <si>
    <t>0610000</t>
  </si>
  <si>
    <t>Середньорічне число посадових окладів педагогічного персоналу</t>
  </si>
  <si>
    <t>Штатний розпис</t>
  </si>
  <si>
    <t>Середньорічне число штатних  одиниць адмінперсоналу, за умовами оплати праці віднесених до педагогічного персоналу</t>
  </si>
  <si>
    <t>Середньорічне число штатних одиниць робітників</t>
  </si>
  <si>
    <t>Середньорічне число штатних одиниць спеціалістів</t>
  </si>
  <si>
    <t>Середньорічне число штатних одиниць працівників</t>
  </si>
  <si>
    <t>Списки</t>
  </si>
  <si>
    <t>Діто-дні відвідування</t>
  </si>
  <si>
    <t>дні</t>
  </si>
  <si>
    <t>Мережа</t>
  </si>
  <si>
    <t>Розрахунок</t>
  </si>
  <si>
    <t>Кількість днів відвідування</t>
  </si>
  <si>
    <t>0611020</t>
  </si>
  <si>
    <t>Надання загальної середньої освіти загальноосвітніми навчальними закладами</t>
  </si>
  <si>
    <t>Забезпечення надання послуг з загальної середньої освіти в денних загальноосвітніх закладах</t>
  </si>
  <si>
    <r>
      <rPr>
        <b/>
        <sz val="10"/>
        <color indexed="8"/>
        <rFont val="Times New Roman"/>
        <family val="1"/>
      </rPr>
      <t>Мета бюджетної програми:</t>
    </r>
    <r>
      <rPr>
        <sz val="10"/>
        <color indexed="8"/>
        <rFont val="Times New Roman"/>
        <family val="1"/>
      </rPr>
      <t xml:space="preserve">  Забезпечити реалізацію права кожного громадянина на освіту згідно з Коституцією України, яка передбачає доступність дошкільної, повної загальної середньої освіти та її обов"язковості</t>
    </r>
  </si>
  <si>
    <t>Проведення капітального ремонту приміщень та інших об"єктів</t>
  </si>
  <si>
    <t xml:space="preserve">Кількість закладів I ступеня </t>
  </si>
  <si>
    <t>Звіт 76-РВК</t>
  </si>
  <si>
    <t xml:space="preserve">Кількість закладів I-II ступеня </t>
  </si>
  <si>
    <t xml:space="preserve">Кількість закладів I-III ступеня </t>
  </si>
  <si>
    <t>Гімназія</t>
  </si>
  <si>
    <t>Кількість класів</t>
  </si>
  <si>
    <t>Кількість дітей, що відвідують заклади освіти</t>
  </si>
  <si>
    <t>Середні витрати на 1 учня</t>
  </si>
  <si>
    <t>Начальник  фінансового управління</t>
  </si>
  <si>
    <t>Фінансове управління Чорнобаївської РДА</t>
  </si>
  <si>
    <t xml:space="preserve">         (дата погодження)</t>
  </si>
  <si>
    <t>Забезпечити надання належних умов  денними загальноосвітніми навчальними закладами  на належному рівні повної загальної освіти</t>
  </si>
  <si>
    <t xml:space="preserve">Забезпечення створення належних умов для надання на належному рівні загальної освіти </t>
  </si>
  <si>
    <t>Начальник відділу освіти Чорнобаївської РДА</t>
  </si>
  <si>
    <t>Р.В. Піддубна</t>
  </si>
  <si>
    <t>Наказ від 07.10.2019 року № 208</t>
  </si>
  <si>
    <r>
      <rPr>
        <b/>
        <sz val="10"/>
        <color indexed="8"/>
        <rFont val="Times New Roman"/>
        <family val="1"/>
      </rPr>
      <t>Підстави для виконання бюджетної програми:</t>
    </r>
    <r>
      <rPr>
        <sz val="10"/>
        <color indexed="8"/>
        <rFont val="Times New Roman"/>
        <family val="1"/>
      </rPr>
      <t xml:space="preserve"> Закон України "Про освіту"," Рішення районної ради від 21.12.2018р. №31-19VII "Про районний бюджет Чорнобаївського району на 2019р,"  рішення районної ради від 15.03.2019 № 32-19/VІІ "Про внесення змін до рішення районної ради від 21.12.2018 №31-19/VІІ "Про районний бюджет Чорнобаївського району на 2019 рік," рішення районної ради від 15.05.2019 № 33-2/VІІ "Про внесення змін до рішення районної ради від 21.12.2018 №31-19/VІІ "Про районний бюджет Чорнобаївського району на 2019 рік," рішення районної ради від 21.06.2019 № 35-11/VІІ "Про внесення змін до рішення районної ради від 21.12.2018 №31-19/VІІ "Про районний бюджет Чорнобаївського району на 2019 рік", розпорядження Чорнобаївської районної державної адміністрації від 18.07.2019 №94 "Про розподіл субвенції", розпорядження Чорнобаївської районної державної адміністрації від 23.07.2019 №96 "Про розподіл субвенції", рішення районної ради від 06.08.2019 № 36-2/VІІ "Про внесення змін до рішення районної ради від 21.12.2018 №31-19/VІІ "Про районний бюджет Чорнобаївського району на 2019 рік", рішення районної ради від 26.09.2019 № 37-10/VІІ "Про внесення змін до рішення районної ради від 21.12.2018 №31-19/VІІ "Про районний бюджет Чорнобаївського району на 2019 рік".</t>
    </r>
  </si>
  <si>
    <t>_07.10.2019__</t>
  </si>
  <si>
    <r>
      <t>Обсяг бюджетних призначень / бюджетних асигнувань -14163197500</t>
    </r>
    <r>
      <rPr>
        <sz val="10"/>
        <color indexed="8"/>
        <rFont val="Times New Roman"/>
        <family val="1"/>
      </rPr>
      <t xml:space="preserve"> гривень, у тому числі загального фонду -134583835,00  гривень та спеціального фонду - 704814,00 гривень.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</si>
</sst>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</numFmts>
  <fonts count="24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20" borderId="6" applyNumberFormat="0" applyAlignment="0" applyProtection="0"/>
    <xf numFmtId="0" fontId="11" fillId="0" borderId="0" applyNumberFormat="0" applyFill="0" applyBorder="0" applyAlignment="0" applyProtection="0"/>
    <xf numFmtId="0" fontId="12" fillId="21" borderId="1" applyNumberFormat="0" applyAlignment="0" applyProtection="0"/>
    <xf numFmtId="0" fontId="13" fillId="0" borderId="7" applyNumberFormat="0" applyFill="0" applyAlignment="0" applyProtection="0"/>
    <xf numFmtId="0" fontId="14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5" fillId="21" borderId="9" applyNumberFormat="0" applyAlignment="0" applyProtection="0"/>
    <xf numFmtId="0" fontId="16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left" vertic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85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top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Alignment="1">
      <alignment horizontal="right"/>
    </xf>
    <xf numFmtId="49" fontId="21" fillId="0" borderId="0" xfId="0" applyNumberFormat="1" applyFont="1" applyAlignment="1">
      <alignment horizontal="right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D15" sqref="D15:H15"/>
    </sheetView>
  </sheetViews>
  <sheetFormatPr defaultColWidth="21.57421875" defaultRowHeight="15"/>
  <cols>
    <col min="1" max="1" width="3.8515625" style="1" customWidth="1"/>
    <col min="2" max="2" width="52.7109375" style="1" customWidth="1"/>
    <col min="3" max="3" width="11.7109375" style="1" customWidth="1"/>
    <col min="4" max="4" width="13.7109375" style="1" customWidth="1"/>
    <col min="5" max="5" width="17.28125" style="1" customWidth="1"/>
    <col min="6" max="6" width="13.8515625" style="1" customWidth="1"/>
    <col min="7" max="7" width="12.421875" style="1" customWidth="1"/>
    <col min="8" max="8" width="19.7109375" style="1" customWidth="1"/>
    <col min="9" max="16384" width="21.57421875" style="1" customWidth="1"/>
  </cols>
  <sheetData>
    <row r="1" spans="1:8" s="5" customFormat="1" ht="12">
      <c r="A1" s="4"/>
      <c r="B1" s="4"/>
      <c r="C1" s="4"/>
      <c r="D1" s="4"/>
      <c r="E1" s="4"/>
      <c r="F1" s="53" t="s">
        <v>43</v>
      </c>
      <c r="G1" s="53"/>
      <c r="H1" s="53"/>
    </row>
    <row r="2" spans="1:8" s="5" customFormat="1" ht="9" customHeight="1">
      <c r="A2" s="4"/>
      <c r="B2" s="4"/>
      <c r="C2" s="4"/>
      <c r="D2" s="4"/>
      <c r="E2" s="4"/>
      <c r="F2" s="54" t="s">
        <v>45</v>
      </c>
      <c r="G2" s="54"/>
      <c r="H2" s="54"/>
    </row>
    <row r="3" spans="1:8" s="5" customFormat="1" ht="5.25" customHeight="1">
      <c r="A3" s="4"/>
      <c r="B3" s="4"/>
      <c r="C3" s="4"/>
      <c r="D3" s="4"/>
      <c r="E3" s="4"/>
      <c r="F3" s="54"/>
      <c r="G3" s="54"/>
      <c r="H3" s="54"/>
    </row>
    <row r="4" spans="1:8" s="5" customFormat="1" ht="24" customHeight="1">
      <c r="A4" s="4"/>
      <c r="B4" s="4"/>
      <c r="C4" s="4"/>
      <c r="D4" s="4"/>
      <c r="E4" s="4"/>
      <c r="F4" s="54"/>
      <c r="G4" s="54"/>
      <c r="H4" s="54"/>
    </row>
    <row r="5" spans="1:8" s="5" customFormat="1" ht="18.75" customHeight="1">
      <c r="A5" s="6"/>
      <c r="B5" s="4"/>
      <c r="C5" s="4"/>
      <c r="D5" s="4"/>
      <c r="E5" s="55" t="s">
        <v>0</v>
      </c>
      <c r="F5" s="55"/>
      <c r="G5" s="55"/>
      <c r="H5" s="55"/>
    </row>
    <row r="6" spans="1:8" s="5" customFormat="1" ht="15.75" customHeight="1">
      <c r="A6" s="6"/>
      <c r="B6" s="4"/>
      <c r="C6" s="4"/>
      <c r="D6" s="4"/>
      <c r="E6" s="56" t="s">
        <v>87</v>
      </c>
      <c r="F6" s="56"/>
      <c r="G6" s="56"/>
      <c r="H6" s="56"/>
    </row>
    <row r="7" spans="1:8" s="5" customFormat="1" ht="12">
      <c r="A7" s="6"/>
      <c r="B7" s="6"/>
      <c r="C7" s="4"/>
      <c r="D7" s="4"/>
      <c r="E7" s="7" t="s">
        <v>52</v>
      </c>
      <c r="F7" s="7"/>
      <c r="G7" s="7"/>
      <c r="H7" s="8"/>
    </row>
    <row r="8" spans="1:8" s="5" customFormat="1" ht="10.5" customHeight="1">
      <c r="A8" s="6"/>
      <c r="B8" s="4"/>
      <c r="C8" s="4"/>
      <c r="D8" s="4"/>
      <c r="E8" s="57" t="s">
        <v>1</v>
      </c>
      <c r="F8" s="57"/>
      <c r="G8" s="57"/>
      <c r="H8" s="57"/>
    </row>
    <row r="9" spans="1:8" s="5" customFormat="1" ht="12">
      <c r="A9" s="6"/>
      <c r="B9" s="4"/>
      <c r="C9" s="4"/>
      <c r="D9" s="4"/>
      <c r="E9" s="55"/>
      <c r="F9" s="55"/>
      <c r="G9" s="55"/>
      <c r="H9" s="55"/>
    </row>
    <row r="10" spans="1:7" ht="15">
      <c r="A10" s="2"/>
      <c r="B10" s="2"/>
      <c r="C10" s="2"/>
      <c r="D10" s="2"/>
      <c r="E10" s="2"/>
      <c r="F10" s="2"/>
      <c r="G10" s="2"/>
    </row>
    <row r="11" spans="1:8" ht="24" customHeight="1">
      <c r="A11" s="46" t="s">
        <v>2</v>
      </c>
      <c r="B11" s="46"/>
      <c r="C11" s="46"/>
      <c r="D11" s="46"/>
      <c r="E11" s="46"/>
      <c r="F11" s="46"/>
      <c r="G11" s="46"/>
      <c r="H11" s="46"/>
    </row>
    <row r="12" spans="1:8" ht="21.75" customHeight="1">
      <c r="A12" s="46" t="s">
        <v>44</v>
      </c>
      <c r="B12" s="46"/>
      <c r="C12" s="46"/>
      <c r="D12" s="46"/>
      <c r="E12" s="46"/>
      <c r="F12" s="46"/>
      <c r="G12" s="46"/>
      <c r="H12" s="46"/>
    </row>
    <row r="13" spans="1:7" ht="15">
      <c r="A13" s="2"/>
      <c r="B13" s="2"/>
      <c r="C13" s="2"/>
      <c r="D13" s="2"/>
      <c r="E13" s="2"/>
      <c r="F13" s="2"/>
      <c r="G13" s="2"/>
    </row>
    <row r="14" spans="1:8" s="10" customFormat="1" ht="15.75" customHeight="1">
      <c r="A14" s="36" t="s">
        <v>3</v>
      </c>
      <c r="B14" s="24" t="s">
        <v>53</v>
      </c>
      <c r="C14" s="36"/>
      <c r="D14" s="47" t="s">
        <v>52</v>
      </c>
      <c r="E14" s="47"/>
      <c r="F14" s="47"/>
      <c r="G14" s="47"/>
      <c r="H14" s="47"/>
    </row>
    <row r="15" spans="1:8" s="10" customFormat="1" ht="15.75" customHeight="1">
      <c r="A15" s="36"/>
      <c r="B15" s="25" t="s">
        <v>4</v>
      </c>
      <c r="C15" s="36"/>
      <c r="D15" s="51" t="s">
        <v>38</v>
      </c>
      <c r="E15" s="51"/>
      <c r="F15" s="51"/>
      <c r="G15" s="51"/>
      <c r="H15" s="51"/>
    </row>
    <row r="16" spans="1:8" s="10" customFormat="1" ht="25.5" customHeight="1">
      <c r="A16" s="36" t="s">
        <v>5</v>
      </c>
      <c r="B16" s="24" t="s">
        <v>54</v>
      </c>
      <c r="C16" s="36"/>
      <c r="D16" s="47" t="s">
        <v>52</v>
      </c>
      <c r="E16" s="47"/>
      <c r="F16" s="47"/>
      <c r="G16" s="47"/>
      <c r="H16" s="47"/>
    </row>
    <row r="17" spans="1:8" s="10" customFormat="1" ht="15.75" customHeight="1">
      <c r="A17" s="36"/>
      <c r="B17" s="25" t="s">
        <v>4</v>
      </c>
      <c r="C17" s="36"/>
      <c r="D17" s="58" t="s">
        <v>37</v>
      </c>
      <c r="E17" s="58"/>
      <c r="F17" s="58"/>
      <c r="G17" s="58"/>
      <c r="H17" s="58"/>
    </row>
    <row r="18" spans="1:8" s="10" customFormat="1" ht="27" customHeight="1">
      <c r="A18" s="60" t="s">
        <v>6</v>
      </c>
      <c r="B18" s="24" t="s">
        <v>67</v>
      </c>
      <c r="C18" s="26">
        <v>921</v>
      </c>
      <c r="D18" s="59" t="s">
        <v>68</v>
      </c>
      <c r="E18" s="59"/>
      <c r="F18" s="59"/>
      <c r="G18" s="59"/>
      <c r="H18" s="59"/>
    </row>
    <row r="19" spans="1:8" ht="15" customHeight="1">
      <c r="A19" s="60"/>
      <c r="B19" s="3" t="s">
        <v>4</v>
      </c>
      <c r="C19" s="3" t="s">
        <v>7</v>
      </c>
      <c r="D19" s="52" t="s">
        <v>39</v>
      </c>
      <c r="E19" s="52"/>
      <c r="F19" s="52"/>
      <c r="G19" s="52"/>
      <c r="H19" s="52"/>
    </row>
    <row r="20" spans="1:8" s="10" customFormat="1" ht="30.75" customHeight="1">
      <c r="A20" s="9" t="s">
        <v>8</v>
      </c>
      <c r="B20" s="36" t="s">
        <v>90</v>
      </c>
      <c r="C20" s="36"/>
      <c r="D20" s="36"/>
      <c r="E20" s="36"/>
      <c r="F20" s="36"/>
      <c r="G20" s="36"/>
      <c r="H20" s="36"/>
    </row>
    <row r="21" spans="1:8" s="10" customFormat="1" ht="108" customHeight="1">
      <c r="A21" s="9" t="s">
        <v>9</v>
      </c>
      <c r="B21" s="61" t="s">
        <v>88</v>
      </c>
      <c r="C21" s="36"/>
      <c r="D21" s="36"/>
      <c r="E21" s="36"/>
      <c r="F21" s="36"/>
      <c r="G21" s="36"/>
      <c r="H21" s="36"/>
    </row>
    <row r="22" spans="1:8" s="10" customFormat="1" ht="19.5" customHeight="1">
      <c r="A22" s="9" t="s">
        <v>10</v>
      </c>
      <c r="B22" s="61" t="s">
        <v>46</v>
      </c>
      <c r="C22" s="61"/>
      <c r="D22" s="61"/>
      <c r="E22" s="61"/>
      <c r="F22" s="61"/>
      <c r="G22" s="61"/>
      <c r="H22" s="61"/>
    </row>
    <row r="23" spans="1:8" s="10" customFormat="1" ht="24.75" customHeight="1">
      <c r="A23" s="11" t="s">
        <v>47</v>
      </c>
      <c r="B23" s="62" t="s">
        <v>48</v>
      </c>
      <c r="C23" s="62"/>
      <c r="D23" s="62"/>
      <c r="E23" s="62"/>
      <c r="F23" s="62"/>
      <c r="G23" s="62"/>
      <c r="H23" s="62"/>
    </row>
    <row r="24" spans="1:8" s="10" customFormat="1" ht="18" customHeight="1">
      <c r="A24" s="11" t="s">
        <v>3</v>
      </c>
      <c r="B24" s="48" t="s">
        <v>69</v>
      </c>
      <c r="C24" s="49"/>
      <c r="D24" s="49"/>
      <c r="E24" s="49"/>
      <c r="F24" s="49"/>
      <c r="G24" s="49"/>
      <c r="H24" s="50"/>
    </row>
    <row r="25" spans="1:8" s="10" customFormat="1" ht="24.75" customHeight="1">
      <c r="A25" s="9" t="s">
        <v>11</v>
      </c>
      <c r="B25" s="61" t="s">
        <v>70</v>
      </c>
      <c r="C25" s="36"/>
      <c r="D25" s="36"/>
      <c r="E25" s="36"/>
      <c r="F25" s="36"/>
      <c r="G25" s="36"/>
      <c r="H25" s="36"/>
    </row>
    <row r="26" spans="1:8" s="10" customFormat="1" ht="17.25" customHeight="1">
      <c r="A26" s="9" t="s">
        <v>15</v>
      </c>
      <c r="B26" s="45" t="s">
        <v>12</v>
      </c>
      <c r="C26" s="36"/>
      <c r="D26" s="36"/>
      <c r="E26" s="36"/>
      <c r="F26" s="36"/>
      <c r="G26" s="36"/>
      <c r="H26" s="36"/>
    </row>
    <row r="27" spans="1:8" s="10" customFormat="1" ht="26.25" customHeight="1">
      <c r="A27" s="11" t="s">
        <v>13</v>
      </c>
      <c r="B27" s="35" t="s">
        <v>14</v>
      </c>
      <c r="C27" s="35"/>
      <c r="D27" s="35"/>
      <c r="E27" s="35"/>
      <c r="F27" s="35"/>
      <c r="G27" s="35"/>
      <c r="H27" s="35"/>
    </row>
    <row r="28" spans="1:8" s="10" customFormat="1" ht="21" customHeight="1">
      <c r="A28" s="11">
        <v>1</v>
      </c>
      <c r="B28" s="35" t="s">
        <v>84</v>
      </c>
      <c r="C28" s="35"/>
      <c r="D28" s="35"/>
      <c r="E28" s="35"/>
      <c r="F28" s="35"/>
      <c r="G28" s="35"/>
      <c r="H28" s="35"/>
    </row>
    <row r="29" spans="1:7" s="10" customFormat="1" ht="9" customHeight="1">
      <c r="A29" s="12"/>
      <c r="B29" s="13"/>
      <c r="C29" s="13"/>
      <c r="D29" s="13"/>
      <c r="E29" s="13"/>
      <c r="F29" s="13"/>
      <c r="G29" s="13"/>
    </row>
    <row r="30" spans="1:7" s="10" customFormat="1" ht="16.5" customHeight="1">
      <c r="A30" s="36" t="s">
        <v>22</v>
      </c>
      <c r="B30" s="45" t="s">
        <v>16</v>
      </c>
      <c r="C30" s="45"/>
      <c r="D30" s="45"/>
      <c r="E30" s="45"/>
      <c r="F30" s="45"/>
      <c r="G30" s="45"/>
    </row>
    <row r="31" spans="1:7" s="10" customFormat="1" ht="12.75" customHeight="1">
      <c r="A31" s="36"/>
      <c r="B31" s="9" t="s">
        <v>17</v>
      </c>
      <c r="C31" s="13"/>
      <c r="D31" s="13"/>
      <c r="E31" s="13"/>
      <c r="F31" s="13"/>
      <c r="G31" s="13"/>
    </row>
    <row r="32" spans="1:8" s="10" customFormat="1" ht="36" customHeight="1">
      <c r="A32" s="11" t="s">
        <v>13</v>
      </c>
      <c r="B32" s="44" t="s">
        <v>18</v>
      </c>
      <c r="C32" s="44"/>
      <c r="D32" s="44"/>
      <c r="E32" s="11" t="s">
        <v>19</v>
      </c>
      <c r="F32" s="14" t="s">
        <v>20</v>
      </c>
      <c r="G32" s="14" t="s">
        <v>21</v>
      </c>
      <c r="H32" s="19"/>
    </row>
    <row r="33" spans="1:8" s="10" customFormat="1" ht="13.5" customHeight="1">
      <c r="A33" s="11">
        <v>1</v>
      </c>
      <c r="B33" s="44">
        <v>2</v>
      </c>
      <c r="C33" s="44"/>
      <c r="D33" s="44"/>
      <c r="E33" s="14">
        <v>3</v>
      </c>
      <c r="F33" s="14">
        <v>4</v>
      </c>
      <c r="G33" s="14">
        <v>5</v>
      </c>
      <c r="H33" s="19"/>
    </row>
    <row r="34" spans="1:8" s="10" customFormat="1" ht="39.75" customHeight="1">
      <c r="A34" s="11"/>
      <c r="B34" s="41" t="s">
        <v>83</v>
      </c>
      <c r="C34" s="42"/>
      <c r="D34" s="43"/>
      <c r="E34" s="15">
        <v>134583835</v>
      </c>
      <c r="F34" s="16">
        <v>3314620</v>
      </c>
      <c r="G34" s="15">
        <f>E34+F34</f>
        <v>137898455</v>
      </c>
      <c r="H34" s="30"/>
    </row>
    <row r="35" spans="1:8" s="10" customFormat="1" ht="18.75" customHeight="1">
      <c r="A35" s="11"/>
      <c r="B35" s="41" t="s">
        <v>51</v>
      </c>
      <c r="C35" s="42"/>
      <c r="D35" s="43"/>
      <c r="E35" s="15"/>
      <c r="F35" s="15">
        <v>963520</v>
      </c>
      <c r="G35" s="15">
        <f>E35+F35</f>
        <v>963520</v>
      </c>
      <c r="H35" s="30"/>
    </row>
    <row r="36" spans="1:8" s="10" customFormat="1" ht="18.75" customHeight="1">
      <c r="A36" s="11"/>
      <c r="B36" s="41" t="s">
        <v>71</v>
      </c>
      <c r="C36" s="42"/>
      <c r="D36" s="43"/>
      <c r="E36" s="15"/>
      <c r="F36" s="15">
        <v>2770000</v>
      </c>
      <c r="G36" s="15">
        <f>E36+F36</f>
        <v>2770000</v>
      </c>
      <c r="H36" s="30"/>
    </row>
    <row r="37" spans="1:8" s="10" customFormat="1" ht="15" customHeight="1">
      <c r="A37" s="35" t="s">
        <v>21</v>
      </c>
      <c r="B37" s="35"/>
      <c r="C37" s="35"/>
      <c r="D37" s="35"/>
      <c r="E37" s="15">
        <f>SUM(E34:E36)</f>
        <v>134583835</v>
      </c>
      <c r="F37" s="15">
        <f>SUM(F34:F36)</f>
        <v>7048140</v>
      </c>
      <c r="G37" s="15">
        <f>E37+F37</f>
        <v>141631975</v>
      </c>
      <c r="H37" s="30"/>
    </row>
    <row r="38" spans="1:8" s="10" customFormat="1" ht="10.5" customHeight="1">
      <c r="A38" s="17"/>
      <c r="B38" s="17"/>
      <c r="C38" s="17"/>
      <c r="D38" s="17"/>
      <c r="E38" s="18"/>
      <c r="F38" s="18"/>
      <c r="G38" s="19"/>
      <c r="H38" s="18"/>
    </row>
    <row r="39" spans="1:7" s="10" customFormat="1" ht="16.5" customHeight="1">
      <c r="A39" s="36" t="s">
        <v>25</v>
      </c>
      <c r="B39" s="45" t="s">
        <v>23</v>
      </c>
      <c r="C39" s="45"/>
      <c r="D39" s="45"/>
      <c r="E39" s="45"/>
      <c r="F39" s="45"/>
      <c r="G39" s="45"/>
    </row>
    <row r="40" spans="1:7" s="10" customFormat="1" ht="12" customHeight="1">
      <c r="A40" s="36"/>
      <c r="B40" s="9" t="s">
        <v>17</v>
      </c>
      <c r="C40" s="13"/>
      <c r="D40" s="13"/>
      <c r="E40" s="13"/>
      <c r="F40" s="13"/>
      <c r="G40" s="13"/>
    </row>
    <row r="41" spans="1:7" s="10" customFormat="1" ht="28.5" customHeight="1">
      <c r="A41" s="13"/>
      <c r="B41" s="11" t="s">
        <v>24</v>
      </c>
      <c r="C41" s="14" t="s">
        <v>19</v>
      </c>
      <c r="D41" s="14" t="s">
        <v>20</v>
      </c>
      <c r="E41" s="14" t="s">
        <v>21</v>
      </c>
      <c r="F41" s="13"/>
      <c r="G41" s="13"/>
    </row>
    <row r="42" spans="1:7" s="10" customFormat="1" ht="12" customHeight="1">
      <c r="A42" s="13"/>
      <c r="B42" s="14">
        <v>1</v>
      </c>
      <c r="C42" s="14">
        <v>2</v>
      </c>
      <c r="D42" s="14">
        <v>3</v>
      </c>
      <c r="E42" s="14">
        <v>4</v>
      </c>
      <c r="F42" s="13"/>
      <c r="G42" s="13"/>
    </row>
    <row r="43" spans="1:7" s="10" customFormat="1" ht="12" customHeight="1">
      <c r="A43" s="13"/>
      <c r="B43" s="11"/>
      <c r="C43" s="15"/>
      <c r="D43" s="15"/>
      <c r="E43" s="15"/>
      <c r="F43" s="13"/>
      <c r="G43" s="13"/>
    </row>
    <row r="44" spans="1:7" s="10" customFormat="1" ht="9" customHeight="1">
      <c r="A44" s="13"/>
      <c r="B44" s="11"/>
      <c r="C44" s="15"/>
      <c r="D44" s="15"/>
      <c r="E44" s="15"/>
      <c r="F44" s="13"/>
      <c r="G44" s="13"/>
    </row>
    <row r="45" spans="1:7" s="10" customFormat="1" ht="13.5" customHeight="1">
      <c r="A45" s="13"/>
      <c r="B45" s="11" t="s">
        <v>21</v>
      </c>
      <c r="C45" s="15">
        <f>C43</f>
        <v>0</v>
      </c>
      <c r="D45" s="15">
        <f>D43</f>
        <v>0</v>
      </c>
      <c r="E45" s="15">
        <f>E43</f>
        <v>0</v>
      </c>
      <c r="F45" s="13"/>
      <c r="G45" s="13"/>
    </row>
    <row r="46" spans="1:7" s="10" customFormat="1" ht="18" customHeight="1">
      <c r="A46" s="9" t="s">
        <v>50</v>
      </c>
      <c r="B46" s="45" t="s">
        <v>26</v>
      </c>
      <c r="C46" s="45"/>
      <c r="D46" s="45"/>
      <c r="E46" s="45"/>
      <c r="F46" s="45"/>
      <c r="G46" s="45"/>
    </row>
    <row r="47" spans="1:8" ht="33.75" customHeight="1">
      <c r="A47" s="11" t="s">
        <v>13</v>
      </c>
      <c r="B47" s="44" t="s">
        <v>27</v>
      </c>
      <c r="C47" s="44"/>
      <c r="D47" s="11" t="s">
        <v>28</v>
      </c>
      <c r="E47" s="11" t="s">
        <v>29</v>
      </c>
      <c r="F47" s="11" t="s">
        <v>19</v>
      </c>
      <c r="G47" s="11" t="s">
        <v>20</v>
      </c>
      <c r="H47" s="11" t="s">
        <v>21</v>
      </c>
    </row>
    <row r="48" spans="1:8" ht="15">
      <c r="A48" s="11">
        <v>1</v>
      </c>
      <c r="B48" s="35">
        <v>2</v>
      </c>
      <c r="C48" s="35"/>
      <c r="D48" s="11">
        <v>3</v>
      </c>
      <c r="E48" s="11">
        <v>4</v>
      </c>
      <c r="F48" s="11">
        <v>5</v>
      </c>
      <c r="G48" s="11">
        <v>6</v>
      </c>
      <c r="H48" s="11">
        <v>7</v>
      </c>
    </row>
    <row r="49" spans="1:8" ht="15">
      <c r="A49" s="11">
        <v>1</v>
      </c>
      <c r="B49" s="34" t="s">
        <v>30</v>
      </c>
      <c r="C49" s="34"/>
      <c r="D49" s="34"/>
      <c r="E49" s="34"/>
      <c r="F49" s="34"/>
      <c r="G49" s="34"/>
      <c r="H49" s="34"/>
    </row>
    <row r="50" spans="1:8" ht="11.25" customHeight="1">
      <c r="A50" s="20">
        <v>1</v>
      </c>
      <c r="B50" s="37" t="s">
        <v>72</v>
      </c>
      <c r="C50" s="38"/>
      <c r="D50" s="11" t="s">
        <v>40</v>
      </c>
      <c r="E50" s="11" t="s">
        <v>73</v>
      </c>
      <c r="F50" s="20">
        <v>1</v>
      </c>
      <c r="G50" s="20"/>
      <c r="H50" s="20">
        <f aca="true" t="shared" si="0" ref="H50:H61">F50+G50</f>
        <v>1</v>
      </c>
    </row>
    <row r="51" spans="1:8" ht="12" customHeight="1">
      <c r="A51" s="20">
        <v>2</v>
      </c>
      <c r="B51" s="37" t="s">
        <v>74</v>
      </c>
      <c r="C51" s="38"/>
      <c r="D51" s="11" t="s">
        <v>40</v>
      </c>
      <c r="E51" s="11" t="s">
        <v>73</v>
      </c>
      <c r="F51" s="20">
        <v>6</v>
      </c>
      <c r="G51" s="20"/>
      <c r="H51" s="20">
        <f t="shared" si="0"/>
        <v>6</v>
      </c>
    </row>
    <row r="52" spans="1:8" ht="11.25" customHeight="1">
      <c r="A52" s="20">
        <v>3</v>
      </c>
      <c r="B52" s="37" t="s">
        <v>75</v>
      </c>
      <c r="C52" s="38"/>
      <c r="D52" s="11" t="s">
        <v>40</v>
      </c>
      <c r="E52" s="11" t="s">
        <v>73</v>
      </c>
      <c r="F52" s="20">
        <v>2</v>
      </c>
      <c r="G52" s="20"/>
      <c r="H52" s="20">
        <f t="shared" si="0"/>
        <v>2</v>
      </c>
    </row>
    <row r="53" spans="1:8" ht="12.75" customHeight="1">
      <c r="A53" s="20">
        <v>4</v>
      </c>
      <c r="B53" s="37" t="s">
        <v>76</v>
      </c>
      <c r="C53" s="38"/>
      <c r="D53" s="11" t="s">
        <v>40</v>
      </c>
      <c r="E53" s="11" t="s">
        <v>73</v>
      </c>
      <c r="F53" s="20">
        <v>1</v>
      </c>
      <c r="G53" s="20"/>
      <c r="H53" s="20">
        <f t="shared" si="0"/>
        <v>1</v>
      </c>
    </row>
    <row r="54" spans="1:8" ht="14.25" customHeight="1">
      <c r="A54" s="20">
        <v>5</v>
      </c>
      <c r="B54" s="39" t="s">
        <v>77</v>
      </c>
      <c r="C54" s="40"/>
      <c r="D54" s="11" t="s">
        <v>40</v>
      </c>
      <c r="E54" s="11" t="s">
        <v>73</v>
      </c>
      <c r="F54" s="20">
        <v>292</v>
      </c>
      <c r="G54" s="20"/>
      <c r="H54" s="20">
        <f t="shared" si="0"/>
        <v>292</v>
      </c>
    </row>
    <row r="55" spans="1:8" ht="14.25" customHeight="1">
      <c r="A55" s="20">
        <v>6</v>
      </c>
      <c r="B55" s="39" t="s">
        <v>55</v>
      </c>
      <c r="C55" s="40"/>
      <c r="D55" s="11" t="s">
        <v>40</v>
      </c>
      <c r="E55" s="11" t="s">
        <v>56</v>
      </c>
      <c r="F55" s="20">
        <v>559.51</v>
      </c>
      <c r="G55" s="20"/>
      <c r="H55" s="20">
        <f t="shared" si="0"/>
        <v>559.51</v>
      </c>
    </row>
    <row r="56" spans="1:8" ht="25.5" customHeight="1">
      <c r="A56" s="20">
        <v>7</v>
      </c>
      <c r="B56" s="39" t="s">
        <v>57</v>
      </c>
      <c r="C56" s="40"/>
      <c r="D56" s="11" t="s">
        <v>40</v>
      </c>
      <c r="E56" s="11" t="s">
        <v>56</v>
      </c>
      <c r="F56" s="20">
        <v>175.04</v>
      </c>
      <c r="G56" s="20"/>
      <c r="H56" s="20">
        <f t="shared" si="0"/>
        <v>175.04</v>
      </c>
    </row>
    <row r="57" spans="1:8" ht="14.25" customHeight="1">
      <c r="A57" s="20">
        <v>8</v>
      </c>
      <c r="B57" s="39" t="s">
        <v>58</v>
      </c>
      <c r="C57" s="40"/>
      <c r="D57" s="11" t="s">
        <v>40</v>
      </c>
      <c r="E57" s="11" t="s">
        <v>56</v>
      </c>
      <c r="F57" s="20">
        <v>417.9</v>
      </c>
      <c r="G57" s="20"/>
      <c r="H57" s="20">
        <f t="shared" si="0"/>
        <v>417.9</v>
      </c>
    </row>
    <row r="58" spans="1:8" ht="12.75" customHeight="1">
      <c r="A58" s="20">
        <v>9</v>
      </c>
      <c r="B58" s="39" t="s">
        <v>59</v>
      </c>
      <c r="C58" s="40"/>
      <c r="D58" s="11" t="s">
        <v>40</v>
      </c>
      <c r="E58" s="11" t="s">
        <v>56</v>
      </c>
      <c r="F58" s="20">
        <v>63.25</v>
      </c>
      <c r="G58" s="20"/>
      <c r="H58" s="20">
        <f t="shared" si="0"/>
        <v>63.25</v>
      </c>
    </row>
    <row r="59" spans="1:8" ht="15" customHeight="1">
      <c r="A59" s="20">
        <v>10</v>
      </c>
      <c r="B59" s="39" t="s">
        <v>60</v>
      </c>
      <c r="C59" s="40"/>
      <c r="D59" s="11" t="s">
        <v>40</v>
      </c>
      <c r="E59" s="11" t="s">
        <v>56</v>
      </c>
      <c r="F59" s="20">
        <v>1215.7</v>
      </c>
      <c r="G59" s="20"/>
      <c r="H59" s="20">
        <f t="shared" si="0"/>
        <v>1215.7</v>
      </c>
    </row>
    <row r="60" spans="1:8" ht="15">
      <c r="A60" s="11">
        <v>2</v>
      </c>
      <c r="B60" s="34" t="s">
        <v>31</v>
      </c>
      <c r="C60" s="34"/>
      <c r="D60" s="34"/>
      <c r="E60" s="34"/>
      <c r="F60" s="34"/>
      <c r="G60" s="34"/>
      <c r="H60" s="34"/>
    </row>
    <row r="61" spans="1:8" ht="15">
      <c r="A61" s="20">
        <v>1</v>
      </c>
      <c r="B61" s="35" t="s">
        <v>78</v>
      </c>
      <c r="C61" s="35"/>
      <c r="D61" s="11" t="s">
        <v>41</v>
      </c>
      <c r="E61" s="11" t="s">
        <v>61</v>
      </c>
      <c r="F61" s="20">
        <v>3805</v>
      </c>
      <c r="G61" s="20"/>
      <c r="H61" s="20">
        <f t="shared" si="0"/>
        <v>3805</v>
      </c>
    </row>
    <row r="62" spans="1:8" ht="15">
      <c r="A62" s="11">
        <v>3</v>
      </c>
      <c r="B62" s="34" t="s">
        <v>32</v>
      </c>
      <c r="C62" s="34"/>
      <c r="D62" s="34"/>
      <c r="E62" s="34"/>
      <c r="F62" s="34"/>
      <c r="G62" s="34"/>
      <c r="H62" s="34"/>
    </row>
    <row r="63" spans="1:8" ht="13.5" customHeight="1">
      <c r="A63" s="20">
        <v>1</v>
      </c>
      <c r="B63" s="35" t="s">
        <v>62</v>
      </c>
      <c r="C63" s="35"/>
      <c r="D63" s="11" t="s">
        <v>63</v>
      </c>
      <c r="E63" s="11" t="s">
        <v>64</v>
      </c>
      <c r="F63" s="20">
        <v>570750</v>
      </c>
      <c r="G63" s="20"/>
      <c r="H63" s="20">
        <f>F63+G63</f>
        <v>570750</v>
      </c>
    </row>
    <row r="64" spans="1:8" ht="15">
      <c r="A64" s="20">
        <v>2</v>
      </c>
      <c r="B64" s="35" t="s">
        <v>79</v>
      </c>
      <c r="C64" s="35"/>
      <c r="D64" s="11" t="s">
        <v>42</v>
      </c>
      <c r="E64" s="11" t="s">
        <v>65</v>
      </c>
      <c r="F64" s="20">
        <v>35946</v>
      </c>
      <c r="G64" s="20"/>
      <c r="H64" s="20">
        <f>F64+G64</f>
        <v>35946</v>
      </c>
    </row>
    <row r="65" spans="1:8" ht="15">
      <c r="A65" s="11">
        <v>4</v>
      </c>
      <c r="B65" s="34" t="s">
        <v>33</v>
      </c>
      <c r="C65" s="34"/>
      <c r="D65" s="34"/>
      <c r="E65" s="34"/>
      <c r="F65" s="34"/>
      <c r="G65" s="34"/>
      <c r="H65" s="34"/>
    </row>
    <row r="66" spans="1:8" ht="15" customHeight="1">
      <c r="A66" s="20">
        <v>1</v>
      </c>
      <c r="B66" s="35" t="s">
        <v>66</v>
      </c>
      <c r="C66" s="35"/>
      <c r="D66" s="11" t="s">
        <v>63</v>
      </c>
      <c r="E66" s="11" t="s">
        <v>65</v>
      </c>
      <c r="F66" s="20">
        <v>150</v>
      </c>
      <c r="G66" s="11"/>
      <c r="H66" s="20">
        <f>F66+G66</f>
        <v>150</v>
      </c>
    </row>
    <row r="67" spans="1:8" ht="6" customHeight="1">
      <c r="A67" s="29"/>
      <c r="B67" s="17"/>
      <c r="C67" s="17"/>
      <c r="D67" s="17"/>
      <c r="E67" s="17"/>
      <c r="F67" s="29"/>
      <c r="G67" s="17"/>
      <c r="H67" s="29"/>
    </row>
    <row r="68" spans="1:8" ht="19.5" customHeight="1">
      <c r="A68" s="36" t="s">
        <v>85</v>
      </c>
      <c r="B68" s="36"/>
      <c r="C68" s="36"/>
      <c r="D68" s="9"/>
      <c r="E68" s="28"/>
      <c r="F68" s="13"/>
      <c r="G68" s="33" t="s">
        <v>86</v>
      </c>
      <c r="H68" s="33"/>
    </row>
    <row r="69" spans="1:8" ht="12.75" customHeight="1">
      <c r="A69" s="23"/>
      <c r="B69" s="9"/>
      <c r="C69" s="13"/>
      <c r="D69" s="10"/>
      <c r="E69" s="27" t="s">
        <v>34</v>
      </c>
      <c r="F69" s="13"/>
      <c r="G69" s="32" t="s">
        <v>35</v>
      </c>
      <c r="H69" s="32"/>
    </row>
    <row r="70" spans="1:8" ht="15.75" customHeight="1">
      <c r="A70" s="36" t="s">
        <v>36</v>
      </c>
      <c r="B70" s="36"/>
      <c r="C70" s="9"/>
      <c r="D70" s="10"/>
      <c r="E70" s="9"/>
      <c r="F70" s="13"/>
      <c r="G70" s="13"/>
      <c r="H70" s="13"/>
    </row>
    <row r="71" spans="1:8" ht="12" customHeight="1">
      <c r="A71" s="36" t="s">
        <v>81</v>
      </c>
      <c r="B71" s="36"/>
      <c r="C71" s="9"/>
      <c r="D71" s="10"/>
      <c r="E71" s="9"/>
      <c r="F71" s="13"/>
      <c r="G71" s="13"/>
      <c r="H71" s="13"/>
    </row>
    <row r="72" spans="1:8" ht="20.25" customHeight="1">
      <c r="A72" s="36" t="s">
        <v>80</v>
      </c>
      <c r="B72" s="36"/>
      <c r="C72" s="9"/>
      <c r="D72" s="10"/>
      <c r="E72" s="21"/>
      <c r="F72" s="22"/>
      <c r="G72" s="63" t="s">
        <v>49</v>
      </c>
      <c r="H72" s="63"/>
    </row>
    <row r="73" spans="1:8" ht="15">
      <c r="A73" s="9"/>
      <c r="B73" s="9" t="s">
        <v>89</v>
      </c>
      <c r="C73" s="9"/>
      <c r="D73" s="10"/>
      <c r="E73" s="27" t="s">
        <v>34</v>
      </c>
      <c r="F73" s="13"/>
      <c r="G73" s="32" t="s">
        <v>35</v>
      </c>
      <c r="H73" s="32"/>
    </row>
    <row r="74" ht="15">
      <c r="B74" s="31" t="s">
        <v>82</v>
      </c>
    </row>
  </sheetData>
  <sheetProtection/>
  <mergeCells count="67">
    <mergeCell ref="G73:H73"/>
    <mergeCell ref="B59:C59"/>
    <mergeCell ref="B60:H60"/>
    <mergeCell ref="B64:C64"/>
    <mergeCell ref="B65:H65"/>
    <mergeCell ref="B66:C66"/>
    <mergeCell ref="A68:C68"/>
    <mergeCell ref="G68:H68"/>
    <mergeCell ref="G69:H69"/>
    <mergeCell ref="B61:C61"/>
    <mergeCell ref="A70:B70"/>
    <mergeCell ref="A72:B72"/>
    <mergeCell ref="G72:H72"/>
    <mergeCell ref="B25:H25"/>
    <mergeCell ref="B26:H26"/>
    <mergeCell ref="B27:H27"/>
    <mergeCell ref="A37:D37"/>
    <mergeCell ref="A14:A15"/>
    <mergeCell ref="A16:A17"/>
    <mergeCell ref="A18:A19"/>
    <mergeCell ref="B21:H21"/>
    <mergeCell ref="C14:C15"/>
    <mergeCell ref="E8:H8"/>
    <mergeCell ref="E9:H9"/>
    <mergeCell ref="B28:H28"/>
    <mergeCell ref="B30:G30"/>
    <mergeCell ref="D17:H17"/>
    <mergeCell ref="D18:H18"/>
    <mergeCell ref="B22:H22"/>
    <mergeCell ref="B23:H23"/>
    <mergeCell ref="F1:H1"/>
    <mergeCell ref="F2:H4"/>
    <mergeCell ref="E5:H5"/>
    <mergeCell ref="E6:H6"/>
    <mergeCell ref="B49:H49"/>
    <mergeCell ref="B50:C50"/>
    <mergeCell ref="B51:C51"/>
    <mergeCell ref="B20:H20"/>
    <mergeCell ref="B48:C48"/>
    <mergeCell ref="B36:D36"/>
    <mergeCell ref="A11:H11"/>
    <mergeCell ref="A39:A40"/>
    <mergeCell ref="A30:A31"/>
    <mergeCell ref="A12:H12"/>
    <mergeCell ref="D14:H14"/>
    <mergeCell ref="B24:H24"/>
    <mergeCell ref="D15:H15"/>
    <mergeCell ref="D16:H16"/>
    <mergeCell ref="D19:H19"/>
    <mergeCell ref="C16:C17"/>
    <mergeCell ref="B34:D34"/>
    <mergeCell ref="B32:D32"/>
    <mergeCell ref="B33:D33"/>
    <mergeCell ref="B47:C47"/>
    <mergeCell ref="B39:G39"/>
    <mergeCell ref="B35:D35"/>
    <mergeCell ref="B46:G46"/>
    <mergeCell ref="B62:H62"/>
    <mergeCell ref="B63:C63"/>
    <mergeCell ref="A71:B71"/>
    <mergeCell ref="B52:C52"/>
    <mergeCell ref="B55:C55"/>
    <mergeCell ref="B58:C58"/>
    <mergeCell ref="B56:C56"/>
    <mergeCell ref="B57:C57"/>
    <mergeCell ref="B53:C53"/>
    <mergeCell ref="B54:C54"/>
  </mergeCells>
  <printOptions/>
  <pageMargins left="0.1968503937007874" right="0.16" top="0.1968503937007874" bottom="0.07874015748031496" header="0.31496062992125984" footer="0.31496062992125984"/>
  <pageSetup horizontalDpi="600" verticalDpi="600" orientation="landscape" paperSize="9" scale="76" r:id="rId1"/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2019-10-08T11:54:20Z</cp:lastPrinted>
  <dcterms:created xsi:type="dcterms:W3CDTF">2018-12-28T08:43:53Z</dcterms:created>
  <dcterms:modified xsi:type="dcterms:W3CDTF">2019-10-24T05:24:47Z</dcterms:modified>
  <cp:category/>
  <cp:version/>
  <cp:contentType/>
  <cp:contentStatus/>
</cp:coreProperties>
</file>